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\Desktop\"/>
    </mc:Choice>
  </mc:AlternateContent>
  <xr:revisionPtr revIDLastSave="0" documentId="8_{8B880219-E2C1-4898-8A40-EF69660678E0}" xr6:coauthVersionLast="47" xr6:coauthVersionMax="47" xr10:uidLastSave="{00000000-0000-0000-0000-000000000000}"/>
  <bookViews>
    <workbookView xWindow="-120" yWindow="-120" windowWidth="29040" windowHeight="17640" xr2:uid="{1E92C70A-588F-419D-B7FC-33B8EEBAA53F}"/>
  </bookViews>
  <sheets>
    <sheet name="stat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1" i="2"/>
  <c r="C12" i="2"/>
  <c r="C13" i="2"/>
  <c r="C14" i="2"/>
  <c r="C15" i="2"/>
  <c r="C10" i="2"/>
  <c r="C8" i="2"/>
  <c r="C7" i="2"/>
  <c r="C3" i="2"/>
</calcChain>
</file>

<file path=xl/sharedStrings.xml><?xml version="1.0" encoding="utf-8"?>
<sst xmlns="http://schemas.openxmlformats.org/spreadsheetml/2006/main" count="35" uniqueCount="35">
  <si>
    <t>Hääli kokku</t>
  </si>
  <si>
    <t>Hääleõiguslike</t>
  </si>
  <si>
    <t>Paberhääli</t>
  </si>
  <si>
    <t>kehtetuid paberhääli</t>
  </si>
  <si>
    <t>el. hääli</t>
  </si>
  <si>
    <t>VANUS</t>
  </si>
  <si>
    <t>Mehed</t>
  </si>
  <si>
    <t>Naised</t>
  </si>
  <si>
    <t>16-20 aastat</t>
  </si>
  <si>
    <t>21-30 aastat</t>
  </si>
  <si>
    <t>31-40 aastat</t>
  </si>
  <si>
    <t>41-50 aastat</t>
  </si>
  <si>
    <t>51-60 aastat</t>
  </si>
  <si>
    <t>61+ aastat</t>
  </si>
  <si>
    <t>Noorim hääletaja</t>
  </si>
  <si>
    <t>sünd 15.04.2006</t>
  </si>
  <si>
    <t>Vanim hääletaja</t>
  </si>
  <si>
    <t>sünd 28.12.1930</t>
  </si>
  <si>
    <t>%</t>
  </si>
  <si>
    <t>Juuru Eduard Vilde Kooli mänguväljak (ronila)</t>
  </si>
  <si>
    <t>Järlepa järve rannaala ja laululava arendus</t>
  </si>
  <si>
    <t>Minigolf Pirgu terviserajale</t>
  </si>
  <si>
    <t>Kuimetsa Motokompleksi välijõusaal</t>
  </si>
  <si>
    <t>Kuimetsa küla unikaalne bussiootepaviljon, mis aitab ühendada mineviku tulevikuga</t>
  </si>
  <si>
    <t>Põlliku külakeskuse valguslahendus</t>
  </si>
  <si>
    <t>Kabala rulapargi rajamine</t>
  </si>
  <si>
    <t>Raikküla külaplatsi välilava/terrassi ehitus ning mänguväljaku täiendus</t>
  </si>
  <si>
    <t>Rapla Kesklinna Kooli välijõusaal 2.osa</t>
  </si>
  <si>
    <t>Rohkem valgust tervisesportlastele!</t>
  </si>
  <si>
    <t>Kuusiku kogu pere mänguväljak</t>
  </si>
  <si>
    <t>JUURU PIIRKOND</t>
  </si>
  <si>
    <t>KAIU PIIRKOND</t>
  </si>
  <si>
    <t>RAIKKÜLA PIIRKOND</t>
  </si>
  <si>
    <t>RAPLA KÜLADE PIIRKOND</t>
  </si>
  <si>
    <t>RAPLA LINNA PIIRKOND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</si>
</sst>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Hääletajate sooline jagunemine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7C-4F1F-A6D8-EB49CB85D3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7C-4F1F-A6D8-EB49CB85D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stat!$A$7:$B$8</c:f>
              <c:multiLvlStrCache>
                <c:ptCount val="2"/>
                <c:lvl>
                  <c:pt idx="0">
                    <c:v>605</c:v>
                  </c:pt>
                  <c:pt idx="1">
                    <c:v>876</c:v>
                  </c:pt>
                </c:lvl>
                <c:lvl>
                  <c:pt idx="0">
                    <c:v>Mehed</c:v>
                  </c:pt>
                  <c:pt idx="1">
                    <c:v>Naised</c:v>
                  </c:pt>
                </c:lvl>
              </c:multiLvlStrCache>
            </c:multiLvlStrRef>
          </c:cat>
          <c:val>
            <c:numRef>
              <c:f>stat!$B$7:$B$8</c:f>
              <c:numCache>
                <c:formatCode>General</c:formatCode>
                <c:ptCount val="2"/>
                <c:pt idx="0">
                  <c:v>605</c:v>
                </c:pt>
                <c:pt idx="1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C-4F1F-A6D8-EB49CB85D3E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70-4E2B-A85E-8ABB7B3F1E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670-4E2B-A85E-8ABB7B3F1E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stat!$A$7:$B$8</c:f>
              <c:multiLvlStrCache>
                <c:ptCount val="2"/>
                <c:lvl>
                  <c:pt idx="0">
                    <c:v>605</c:v>
                  </c:pt>
                  <c:pt idx="1">
                    <c:v>876</c:v>
                  </c:pt>
                </c:lvl>
                <c:lvl>
                  <c:pt idx="0">
                    <c:v>Mehed</c:v>
                  </c:pt>
                  <c:pt idx="1">
                    <c:v>Naised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7C-4F1F-A6D8-EB49CB85D3E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Hääletajate vanuseline jagunemine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6.0564092794852233E-2"/>
          <c:y val="0.17094281582149171"/>
          <c:w val="0.51596858860384398"/>
          <c:h val="0.74612367331634577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6D-4678-925E-883377448E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6D-4678-925E-883377448E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CF-41B5-B6C0-58C937B26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CF-41B5-B6C0-58C937B26E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CF-41B5-B6C0-58C937B26E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CF-41B5-B6C0-58C937B26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stat!$A$10:$B$15</c:f>
              <c:multiLvlStrCache>
                <c:ptCount val="6"/>
                <c:lvl>
                  <c:pt idx="0">
                    <c:v>75</c:v>
                  </c:pt>
                  <c:pt idx="1">
                    <c:v>217</c:v>
                  </c:pt>
                  <c:pt idx="2">
                    <c:v>361</c:v>
                  </c:pt>
                  <c:pt idx="3">
                    <c:v>290</c:v>
                  </c:pt>
                  <c:pt idx="4">
                    <c:v>238</c:v>
                  </c:pt>
                  <c:pt idx="5">
                    <c:v>300</c:v>
                  </c:pt>
                </c:lvl>
                <c:lvl>
                  <c:pt idx="0">
                    <c:v>16-20 aastat</c:v>
                  </c:pt>
                  <c:pt idx="1">
                    <c:v>21-30 aastat</c:v>
                  </c:pt>
                  <c:pt idx="2">
                    <c:v>31-40 aastat</c:v>
                  </c:pt>
                  <c:pt idx="3">
                    <c:v>41-50 aastat</c:v>
                  </c:pt>
                  <c:pt idx="4">
                    <c:v>51-60 aastat</c:v>
                  </c:pt>
                  <c:pt idx="5">
                    <c:v>61+ aastat</c:v>
                  </c:pt>
                </c:lvl>
              </c:multiLvlStrCache>
            </c:multiLvlStrRef>
          </c:cat>
          <c:val>
            <c:numRef>
              <c:f>stat!$C$10:$C$15</c:f>
              <c:numCache>
                <c:formatCode>0.0%</c:formatCode>
                <c:ptCount val="6"/>
                <c:pt idx="0">
                  <c:v>5.0641458474004052E-2</c:v>
                </c:pt>
                <c:pt idx="1">
                  <c:v>0.14652261985145174</c:v>
                </c:pt>
                <c:pt idx="2">
                  <c:v>0.24375422012153949</c:v>
                </c:pt>
                <c:pt idx="3">
                  <c:v>0.19581363943281566</c:v>
                </c:pt>
                <c:pt idx="4">
                  <c:v>0.16070222822417285</c:v>
                </c:pt>
                <c:pt idx="5">
                  <c:v>0.20256583389601621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D-4678-925E-883377448E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86D-4678-925E-883377448E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86D-4678-925E-883377448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stat!$A$10:$B$15</c:f>
              <c:multiLvlStrCache>
                <c:ptCount val="6"/>
                <c:lvl>
                  <c:pt idx="0">
                    <c:v>75</c:v>
                  </c:pt>
                  <c:pt idx="1">
                    <c:v>217</c:v>
                  </c:pt>
                  <c:pt idx="2">
                    <c:v>361</c:v>
                  </c:pt>
                  <c:pt idx="3">
                    <c:v>290</c:v>
                  </c:pt>
                  <c:pt idx="4">
                    <c:v>238</c:v>
                  </c:pt>
                  <c:pt idx="5">
                    <c:v>300</c:v>
                  </c:pt>
                </c:lvl>
                <c:lvl>
                  <c:pt idx="0">
                    <c:v>16-20 aastat</c:v>
                  </c:pt>
                  <c:pt idx="1">
                    <c:v>21-30 aastat</c:v>
                  </c:pt>
                  <c:pt idx="2">
                    <c:v>31-40 aastat</c:v>
                  </c:pt>
                  <c:pt idx="3">
                    <c:v>41-50 aastat</c:v>
                  </c:pt>
                  <c:pt idx="4">
                    <c:v>51-60 aastat</c:v>
                  </c:pt>
                  <c:pt idx="5">
                    <c:v>61+ aastat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6D-4678-925E-883377448EA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471361442722882"/>
          <c:y val="0.18625988078020861"/>
          <c:w val="0.35508890017780043"/>
          <c:h val="0.73988200454535025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Juuru piikrond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5992210651087968"/>
          <c:y val="0.11652104711400871"/>
          <c:w val="0.3871452459571586"/>
          <c:h val="0.55983685712755293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8C-46A7-8706-E9F81B711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8C-46A7-8706-E9F81B7118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B0-4554-9D66-9DFE9F965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stat!$A$21:$B$23</c:f>
              <c:multiLvlStrCache>
                <c:ptCount val="3"/>
                <c:lvl>
                  <c:pt idx="0">
                    <c:v>247</c:v>
                  </c:pt>
                  <c:pt idx="1">
                    <c:v>249</c:v>
                  </c:pt>
                  <c:pt idx="2">
                    <c:v>12</c:v>
                  </c:pt>
                </c:lvl>
                <c:lvl>
                  <c:pt idx="0">
                    <c:v>Juuru Eduard Vilde Kooli mänguväljak (ronila)</c:v>
                  </c:pt>
                  <c:pt idx="1">
                    <c:v>Järlepa järve rannaala ja laululava arendus</c:v>
                  </c:pt>
                  <c:pt idx="2">
                    <c:v>Minigolf Pirgu terviserajale</c:v>
                  </c:pt>
                </c:lvl>
              </c:multiLvlStrCache>
            </c:multiLvlStrRef>
          </c:cat>
          <c:val>
            <c:numRef>
              <c:f>stat!$B$21:$B$23</c:f>
              <c:numCache>
                <c:formatCode>General</c:formatCode>
                <c:ptCount val="3"/>
                <c:pt idx="0">
                  <c:v>247</c:v>
                </c:pt>
                <c:pt idx="1">
                  <c:v>249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8C-46A7-8706-E9F81B7118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E8C-46A7-8706-E9F81B711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E8C-46A7-8706-E9F81B711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stat!$A$21:$B$23</c:f>
              <c:multiLvlStrCache>
                <c:ptCount val="3"/>
                <c:lvl>
                  <c:pt idx="0">
                    <c:v>247</c:v>
                  </c:pt>
                  <c:pt idx="1">
                    <c:v>249</c:v>
                  </c:pt>
                  <c:pt idx="2">
                    <c:v>12</c:v>
                  </c:pt>
                </c:lvl>
                <c:lvl>
                  <c:pt idx="0">
                    <c:v>Juuru Eduard Vilde Kooli mänguväljak (ronila)</c:v>
                  </c:pt>
                  <c:pt idx="1">
                    <c:v>Järlepa järve rannaala ja laululava arendus</c:v>
                  </c:pt>
                  <c:pt idx="2">
                    <c:v>Minigolf Pirgu terviserajale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8C-46A7-8706-E9F81B7118F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Kaiu piikrond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3.8954364575395799E-2"/>
          <c:y val="0.11263377792061706"/>
          <c:w val="0.42209148251629841"/>
          <c:h val="0.61037135664164432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13-4BCD-BE1A-664F90DE29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13-4BCD-BE1A-664F90DE29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13-4BCD-BE1A-664F90DE29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stat!$A$26:$B$28</c:f>
              <c:multiLvlStrCache>
                <c:ptCount val="3"/>
                <c:lvl>
                  <c:pt idx="0">
                    <c:v>7</c:v>
                  </c:pt>
                  <c:pt idx="1">
                    <c:v>227</c:v>
                  </c:pt>
                  <c:pt idx="2">
                    <c:v>243</c:v>
                  </c:pt>
                </c:lvl>
                <c:lvl>
                  <c:pt idx="0">
                    <c:v>Kuimetsa Motokompleksi välijõusaal</c:v>
                  </c:pt>
                  <c:pt idx="1">
                    <c:v>Kuimetsa küla unikaalne bussiootepaviljon, mis aitab ühendada mineviku tulevikuga</c:v>
                  </c:pt>
                  <c:pt idx="2">
                    <c:v>Põlliku külakeskuse valguslahendus</c:v>
                  </c:pt>
                </c:lvl>
              </c:multiLvlStrCache>
            </c:multiLvlStrRef>
          </c:cat>
          <c:val>
            <c:numRef>
              <c:f>stat!$B$26:$B$28</c:f>
              <c:numCache>
                <c:formatCode>General</c:formatCode>
                <c:ptCount val="3"/>
                <c:pt idx="0">
                  <c:v>7</c:v>
                </c:pt>
                <c:pt idx="1">
                  <c:v>227</c:v>
                </c:pt>
                <c:pt idx="2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13-4BCD-BE1A-664F90DE296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D913-4BCD-BE1A-664F90DE29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D913-4BCD-BE1A-664F90DE29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stat!$A$26:$B$28</c:f>
              <c:multiLvlStrCache>
                <c:ptCount val="3"/>
                <c:lvl>
                  <c:pt idx="0">
                    <c:v>7</c:v>
                  </c:pt>
                  <c:pt idx="1">
                    <c:v>227</c:v>
                  </c:pt>
                  <c:pt idx="2">
                    <c:v>243</c:v>
                  </c:pt>
                </c:lvl>
                <c:lvl>
                  <c:pt idx="0">
                    <c:v>Kuimetsa Motokompleksi välijõusaal</c:v>
                  </c:pt>
                  <c:pt idx="1">
                    <c:v>Kuimetsa küla unikaalne bussiootepaviljon, mis aitab ühendada mineviku tulevikuga</c:v>
                  </c:pt>
                  <c:pt idx="2">
                    <c:v>Põlliku külakeskuse valguslahendus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13-4BCD-BE1A-664F90DE296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legendEntry>
      <c:layout>
        <c:manualLayout>
          <c:xMode val="edge"/>
          <c:yMode val="edge"/>
          <c:x val="0.49033210566421132"/>
          <c:y val="0.16386829197370745"/>
          <c:w val="0.47901299635932593"/>
          <c:h val="0.78559720851220127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Raikküla</a:t>
            </a:r>
            <a:r>
              <a:rPr lang="et-EE" baseline="0"/>
              <a:t> </a:t>
            </a:r>
            <a:r>
              <a:rPr lang="et-EE"/>
              <a:t>piikrond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3.3578020489374312E-2"/>
          <c:y val="0.20592823856201647"/>
          <c:w val="0.4140269663872661"/>
          <c:h val="0.59870954906146934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41-4CD1-A72B-655ECAD30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41-4CD1-A72B-655ECAD30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stat!$A$31:$B$32</c:f>
              <c:multiLvlStrCache>
                <c:ptCount val="2"/>
                <c:lvl>
                  <c:pt idx="0">
                    <c:v>77</c:v>
                  </c:pt>
                  <c:pt idx="1">
                    <c:v>169</c:v>
                  </c:pt>
                </c:lvl>
                <c:lvl>
                  <c:pt idx="0">
                    <c:v>Kabala rulapargi rajamine</c:v>
                  </c:pt>
                  <c:pt idx="1">
                    <c:v>Raikküla külaplatsi välilava/terrassi ehitus ning mänguväljaku täiendus</c:v>
                  </c:pt>
                </c:lvl>
              </c:multiLvlStrCache>
            </c:multiLvlStrRef>
          </c:cat>
          <c:val>
            <c:numRef>
              <c:f>stat!$B$31:$B$32</c:f>
              <c:numCache>
                <c:formatCode>General</c:formatCode>
                <c:ptCount val="2"/>
                <c:pt idx="0">
                  <c:v>77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41-4CD1-A72B-655ECAD309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141-4CD1-A72B-655ECAD30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141-4CD1-A72B-655ECAD30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stat!$A$31:$B$32</c:f>
              <c:multiLvlStrCache>
                <c:ptCount val="2"/>
                <c:lvl>
                  <c:pt idx="0">
                    <c:v>77</c:v>
                  </c:pt>
                  <c:pt idx="1">
                    <c:v>169</c:v>
                  </c:pt>
                </c:lvl>
                <c:lvl>
                  <c:pt idx="0">
                    <c:v>Kabala rulapargi rajamine</c:v>
                  </c:pt>
                  <c:pt idx="1">
                    <c:v>Raikküla külaplatsi välilava/terrassi ehitus ning mänguväljaku täiendus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41-4CD1-A72B-655ECAD309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869274405215481"/>
          <c:y val="0.18267471668082305"/>
          <c:w val="0.45035644737956143"/>
          <c:h val="0.7045944767108193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Rapla</a:t>
            </a:r>
            <a:r>
              <a:rPr lang="et-EE" baseline="0"/>
              <a:t> linna </a:t>
            </a:r>
            <a:r>
              <a:rPr lang="et-EE"/>
              <a:t>piikrond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3.3578020489374312E-2"/>
          <c:y val="0.20592823856201647"/>
          <c:w val="0.4140269663872661"/>
          <c:h val="0.59870954906146934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19-4BDB-B8FD-1B10A672F9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19-4BDB-B8FD-1B10A672F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stat!$A$35:$B$36</c:f>
              <c:multiLvlStrCache>
                <c:ptCount val="2"/>
                <c:lvl>
                  <c:pt idx="0">
                    <c:v>94</c:v>
                  </c:pt>
                  <c:pt idx="1">
                    <c:v>112</c:v>
                  </c:pt>
                </c:lvl>
                <c:lvl>
                  <c:pt idx="0">
                    <c:v>Rapla Kesklinna Kooli välijõusaal 2.osa</c:v>
                  </c:pt>
                  <c:pt idx="1">
                    <c:v>Rohkem valgust tervisesportlastele!</c:v>
                  </c:pt>
                </c:lvl>
              </c:multiLvlStrCache>
            </c:multiLvlStrRef>
          </c:cat>
          <c:val>
            <c:numRef>
              <c:f>stat!$B$35:$B$36</c:f>
              <c:numCache>
                <c:formatCode>General</c:formatCode>
                <c:ptCount val="2"/>
                <c:pt idx="0">
                  <c:v>94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BDB-B8FD-1B10A672F9D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E19-4BDB-B8FD-1B10A672F9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E19-4BDB-B8FD-1B10A672F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stat!$A$35:$B$36</c:f>
              <c:multiLvlStrCache>
                <c:ptCount val="2"/>
                <c:lvl>
                  <c:pt idx="0">
                    <c:v>94</c:v>
                  </c:pt>
                  <c:pt idx="1">
                    <c:v>112</c:v>
                  </c:pt>
                </c:lvl>
                <c:lvl>
                  <c:pt idx="0">
                    <c:v>Rapla Kesklinna Kooli välijõusaal 2.osa</c:v>
                  </c:pt>
                  <c:pt idx="1">
                    <c:v>Rohkem valgust tervisesportlastele!</c:v>
                  </c:pt>
                </c:lvl>
              </c:multiLvlStrCache>
            </c:multiLvlStrRef>
          </c:cat>
          <c:val>
            <c:numRef>
              <c:f>stat!$C$7:$C$8</c:f>
              <c:numCache>
                <c:formatCode>0.0%</c:formatCode>
                <c:ptCount val="2"/>
                <c:pt idx="0">
                  <c:v>0.40850776502363267</c:v>
                </c:pt>
                <c:pt idx="1">
                  <c:v>0.59149223497636727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19-4BDB-B8FD-1B10A672F9D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869274405215481"/>
          <c:y val="0.18267471668082305"/>
          <c:w val="0.45035644737956143"/>
          <c:h val="0.7045944767108193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Häälte</a:t>
            </a:r>
            <a:r>
              <a:rPr lang="et-EE" baseline="0"/>
              <a:t> piirkondlik jagunemine</a:t>
            </a:r>
            <a:endParaRPr lang="et-E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7.6588773177546352E-2"/>
          <c:y val="0.17871735420827498"/>
          <c:w val="0.51617750402167484"/>
          <c:h val="0.74642577841035196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69-4471-86C1-5FAE5C68D6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AF9-4741-BD4C-43CEE62760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AF9-4741-BD4C-43CEE62760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AF9-4741-BD4C-43CEE62760D8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AF9-4741-BD4C-43CEE6276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stat!$A$20:$A$38</c15:sqref>
                  </c15:fullRef>
                </c:ext>
              </c:extLst>
              <c:f>(stat!$A$20,stat!$A$25,stat!$A$30,stat!$A$34,stat!$A$38)</c:f>
              <c:strCache>
                <c:ptCount val="5"/>
                <c:pt idx="0">
                  <c:v>JUURU PIIRKOND</c:v>
                </c:pt>
                <c:pt idx="1">
                  <c:v>KAIU PIIRKOND</c:v>
                </c:pt>
                <c:pt idx="2">
                  <c:v>RAIKKÜLA PIIRKOND</c:v>
                </c:pt>
                <c:pt idx="3">
                  <c:v>RAPLA LINNA PIIRKOND</c:v>
                </c:pt>
                <c:pt idx="4">
                  <c:v>RAPLA KÜLADE PIIRKOND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stat!$B$20:$B$38</c15:sqref>
                  </c15:fullRef>
                </c:ext>
              </c:extLst>
              <c:f>(stat!$B$20,stat!$B$25,stat!$B$30,stat!$B$34,stat!$B$38)</c:f>
              <c:numCache>
                <c:formatCode>General</c:formatCode>
                <c:ptCount val="5"/>
                <c:pt idx="0">
                  <c:v>508</c:v>
                </c:pt>
                <c:pt idx="1">
                  <c:v>477</c:v>
                </c:pt>
                <c:pt idx="2">
                  <c:v>246</c:v>
                </c:pt>
                <c:pt idx="3">
                  <c:v>206</c:v>
                </c:pt>
                <c:pt idx="4">
                  <c:v>44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stat!$B$21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15:spPr>
                  <c15:bubble3D val="0"/>
                </c15:categoryFilterException>
                <c15:categoryFilterException>
                  <c15:sqref>stat!$B$22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15:spPr>
                  <c15:bubble3D val="0"/>
                </c15:categoryFilterException>
                <c15:categoryFilterException>
                  <c15:sqref>stat!$B$23</c15:sqref>
                  <c15:spPr xmlns:c15="http://schemas.microsoft.com/office/drawing/2012/chart"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317500" algn="ctr" rotWithShape="0">
                        <a:prstClr val="black">
                          <a:alpha val="25000"/>
                        </a:prstClr>
                      </a:outerShdw>
                    </a:effectLst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E469-4471-86C1-5FAE5C68D67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729489458978919"/>
          <c:y val="0.12562552129963347"/>
          <c:w val="0.3105715011430023"/>
          <c:h val="0.8238399791862751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0</xdr:rowOff>
    </xdr:from>
    <xdr:to>
      <xdr:col>11</xdr:col>
      <xdr:colOff>476250</xdr:colOff>
      <xdr:row>19</xdr:row>
      <xdr:rowOff>28575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1D309227-86DF-4932-B2DC-822D8B89D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20</xdr:col>
      <xdr:colOff>457200</xdr:colOff>
      <xdr:row>19</xdr:row>
      <xdr:rowOff>28575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B415556A-AABF-4B53-838C-F2A706FA8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11</xdr:col>
      <xdr:colOff>457200</xdr:colOff>
      <xdr:row>31</xdr:row>
      <xdr:rowOff>28575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1B857790-55A4-4CBD-AD53-9CAC42F00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533400</xdr:colOff>
      <xdr:row>20</xdr:row>
      <xdr:rowOff>533400</xdr:rowOff>
    </xdr:from>
    <xdr:to>
      <xdr:col>20</xdr:col>
      <xdr:colOff>381000</xdr:colOff>
      <xdr:row>30</xdr:row>
      <xdr:rowOff>180975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343E72B6-4DE3-4A12-AD6E-43CEA1D39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9524</xdr:colOff>
      <xdr:row>31</xdr:row>
      <xdr:rowOff>476250</xdr:rowOff>
    </xdr:from>
    <xdr:to>
      <xdr:col>11</xdr:col>
      <xdr:colOff>495299</xdr:colOff>
      <xdr:row>46</xdr:row>
      <xdr:rowOff>171450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38E1D428-98E2-491A-8BCF-3B827C09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542925</xdr:colOff>
      <xdr:row>31</xdr:row>
      <xdr:rowOff>476250</xdr:rowOff>
    </xdr:from>
    <xdr:to>
      <xdr:col>20</xdr:col>
      <xdr:colOff>390525</xdr:colOff>
      <xdr:row>46</xdr:row>
      <xdr:rowOff>123825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E63B5EAF-072D-4061-9B3A-96F818D2F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29</xdr:col>
      <xdr:colOff>457200</xdr:colOff>
      <xdr:row>19</xdr:row>
      <xdr:rowOff>28575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9DB5D497-73EC-49A4-BFC4-BAA762F8E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0B9A-5172-426A-B74D-33F2825D4258}">
  <dimension ref="A1:C39"/>
  <sheetViews>
    <sheetView tabSelected="1" workbookViewId="0">
      <selection activeCell="Z25" sqref="Z25"/>
    </sheetView>
  </sheetViews>
  <sheetFormatPr defaultRowHeight="15" x14ac:dyDescent="0.25"/>
  <cols>
    <col min="1" max="1" width="30.140625" customWidth="1"/>
    <col min="2" max="2" width="15" bestFit="1" customWidth="1"/>
  </cols>
  <sheetData>
    <row r="1" spans="1:3" x14ac:dyDescent="0.25">
      <c r="C1" t="s">
        <v>18</v>
      </c>
    </row>
    <row r="2" spans="1:3" x14ac:dyDescent="0.25">
      <c r="A2" t="s">
        <v>1</v>
      </c>
      <c r="B2">
        <v>10682</v>
      </c>
    </row>
    <row r="3" spans="1:3" x14ac:dyDescent="0.25">
      <c r="A3" t="s">
        <v>0</v>
      </c>
      <c r="B3">
        <v>1481</v>
      </c>
      <c r="C3" s="1">
        <f>B3/B2</f>
        <v>0.13864444860513012</v>
      </c>
    </row>
    <row r="4" spans="1:3" x14ac:dyDescent="0.25">
      <c r="A4" t="s">
        <v>4</v>
      </c>
      <c r="B4">
        <v>1464</v>
      </c>
      <c r="C4" s="1">
        <f>B4/B3</f>
        <v>0.98852126941255913</v>
      </c>
    </row>
    <row r="5" spans="1:3" x14ac:dyDescent="0.25">
      <c r="A5" t="s">
        <v>2</v>
      </c>
      <c r="B5">
        <v>19</v>
      </c>
      <c r="C5" s="1">
        <f>(B5-B6)/B3</f>
        <v>1.1478730587440918E-2</v>
      </c>
    </row>
    <row r="6" spans="1:3" x14ac:dyDescent="0.25">
      <c r="A6" t="s">
        <v>3</v>
      </c>
      <c r="B6">
        <v>2</v>
      </c>
    </row>
    <row r="7" spans="1:3" x14ac:dyDescent="0.25">
      <c r="A7" t="s">
        <v>6</v>
      </c>
      <c r="B7">
        <v>605</v>
      </c>
      <c r="C7" s="1">
        <f>B7/B3</f>
        <v>0.40850776502363267</v>
      </c>
    </row>
    <row r="8" spans="1:3" x14ac:dyDescent="0.25">
      <c r="A8" t="s">
        <v>7</v>
      </c>
      <c r="B8">
        <v>876</v>
      </c>
      <c r="C8" s="1">
        <f>B8/B3</f>
        <v>0.59149223497636727</v>
      </c>
    </row>
    <row r="9" spans="1:3" x14ac:dyDescent="0.25">
      <c r="A9" t="s">
        <v>5</v>
      </c>
    </row>
    <row r="10" spans="1:3" x14ac:dyDescent="0.25">
      <c r="A10" t="s">
        <v>8</v>
      </c>
      <c r="B10">
        <v>75</v>
      </c>
      <c r="C10" s="1">
        <f>B10/B$3</f>
        <v>5.0641458474004052E-2</v>
      </c>
    </row>
    <row r="11" spans="1:3" x14ac:dyDescent="0.25">
      <c r="A11" t="s">
        <v>9</v>
      </c>
      <c r="B11">
        <v>217</v>
      </c>
      <c r="C11" s="1">
        <f t="shared" ref="C11:C15" si="0">B11/B$3</f>
        <v>0.14652261985145174</v>
      </c>
    </row>
    <row r="12" spans="1:3" x14ac:dyDescent="0.25">
      <c r="A12" t="s">
        <v>10</v>
      </c>
      <c r="B12">
        <v>361</v>
      </c>
      <c r="C12" s="1">
        <f t="shared" si="0"/>
        <v>0.24375422012153949</v>
      </c>
    </row>
    <row r="13" spans="1:3" x14ac:dyDescent="0.25">
      <c r="A13" t="s">
        <v>11</v>
      </c>
      <c r="B13">
        <v>290</v>
      </c>
      <c r="C13" s="1">
        <f t="shared" si="0"/>
        <v>0.19581363943281566</v>
      </c>
    </row>
    <row r="14" spans="1:3" x14ac:dyDescent="0.25">
      <c r="A14" t="s">
        <v>12</v>
      </c>
      <c r="B14">
        <v>238</v>
      </c>
      <c r="C14" s="1">
        <f t="shared" si="0"/>
        <v>0.16070222822417285</v>
      </c>
    </row>
    <row r="15" spans="1:3" x14ac:dyDescent="0.25">
      <c r="A15" t="s">
        <v>13</v>
      </c>
      <c r="B15">
        <v>300</v>
      </c>
      <c r="C15" s="1">
        <f t="shared" si="0"/>
        <v>0.20256583389601621</v>
      </c>
    </row>
    <row r="17" spans="1:3" x14ac:dyDescent="0.25">
      <c r="A17" t="s">
        <v>14</v>
      </c>
      <c r="B17" t="s">
        <v>15</v>
      </c>
      <c r="C17">
        <v>16</v>
      </c>
    </row>
    <row r="18" spans="1:3" x14ac:dyDescent="0.25">
      <c r="A18" t="s">
        <v>16</v>
      </c>
      <c r="B18" t="s">
        <v>17</v>
      </c>
      <c r="C18">
        <v>91</v>
      </c>
    </row>
    <row r="20" spans="1:3" x14ac:dyDescent="0.25">
      <c r="A20" s="3" t="s">
        <v>30</v>
      </c>
      <c r="B20" s="3">
        <v>508</v>
      </c>
    </row>
    <row r="21" spans="1:3" ht="30" x14ac:dyDescent="0.25">
      <c r="A21" s="2" t="s">
        <v>19</v>
      </c>
      <c r="B21">
        <v>247</v>
      </c>
    </row>
    <row r="22" spans="1:3" ht="30" x14ac:dyDescent="0.25">
      <c r="A22" s="2" t="s">
        <v>20</v>
      </c>
      <c r="B22">
        <v>249</v>
      </c>
    </row>
    <row r="23" spans="1:3" ht="30" x14ac:dyDescent="0.25">
      <c r="A23" s="2" t="s">
        <v>21</v>
      </c>
      <c r="B23">
        <v>12</v>
      </c>
    </row>
    <row r="25" spans="1:3" x14ac:dyDescent="0.25">
      <c r="A25" s="4" t="s">
        <v>31</v>
      </c>
      <c r="B25" s="3">
        <v>477</v>
      </c>
    </row>
    <row r="26" spans="1:3" ht="30" x14ac:dyDescent="0.25">
      <c r="A26" s="2" t="s">
        <v>22</v>
      </c>
      <c r="B26">
        <v>7</v>
      </c>
    </row>
    <row r="27" spans="1:3" ht="45" x14ac:dyDescent="0.25">
      <c r="A27" s="2" t="s">
        <v>23</v>
      </c>
      <c r="B27">
        <v>227</v>
      </c>
    </row>
    <row r="28" spans="1:3" ht="30" x14ac:dyDescent="0.25">
      <c r="A28" s="2" t="s">
        <v>24</v>
      </c>
      <c r="B28">
        <v>243</v>
      </c>
    </row>
    <row r="30" spans="1:3" x14ac:dyDescent="0.25">
      <c r="A30" s="4" t="s">
        <v>32</v>
      </c>
      <c r="B30" s="3">
        <v>246</v>
      </c>
    </row>
    <row r="31" spans="1:3" x14ac:dyDescent="0.25">
      <c r="A31" s="2" t="s">
        <v>25</v>
      </c>
      <c r="B31">
        <v>77</v>
      </c>
    </row>
    <row r="32" spans="1:3" ht="45" x14ac:dyDescent="0.25">
      <c r="A32" s="2" t="s">
        <v>26</v>
      </c>
      <c r="B32">
        <v>169</v>
      </c>
    </row>
    <row r="34" spans="1:2" x14ac:dyDescent="0.25">
      <c r="A34" s="4" t="s">
        <v>34</v>
      </c>
      <c r="B34" s="3">
        <v>206</v>
      </c>
    </row>
    <row r="35" spans="1:2" ht="30" x14ac:dyDescent="0.25">
      <c r="A35" s="2" t="s">
        <v>27</v>
      </c>
      <c r="B35">
        <v>94</v>
      </c>
    </row>
    <row r="36" spans="1:2" ht="30" x14ac:dyDescent="0.25">
      <c r="A36" s="2" t="s">
        <v>28</v>
      </c>
      <c r="B36">
        <v>112</v>
      </c>
    </row>
    <row r="38" spans="1:2" x14ac:dyDescent="0.25">
      <c r="A38" s="4" t="s">
        <v>33</v>
      </c>
      <c r="B38" s="3">
        <v>44</v>
      </c>
    </row>
    <row r="39" spans="1:2" x14ac:dyDescent="0.25">
      <c r="A39" t="s">
        <v>29</v>
      </c>
      <c r="B39">
        <v>44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stat</vt:lpstr>
    </vt:vector>
  </TitlesOfParts>
  <Company>Novian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Rummo</dc:creator>
  <cp:lastModifiedBy>Katrin Kruusimägi</cp:lastModifiedBy>
  <dcterms:created xsi:type="dcterms:W3CDTF">2022-05-03T06:05:09Z</dcterms:created>
  <dcterms:modified xsi:type="dcterms:W3CDTF">2022-05-03T14:17:59Z</dcterms:modified>
</cp:coreProperties>
</file>